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ylva\Desktop\TTU 2024\Tata'u Upo'o corrections bundle 2023\"/>
    </mc:Choice>
  </mc:AlternateContent>
  <xr:revisionPtr revIDLastSave="0" documentId="13_ncr:1_{AAACAE3A-2989-4E18-AE5B-5AEF2237D10A}" xr6:coauthVersionLast="47" xr6:coauthVersionMax="47" xr10:uidLastSave="{00000000-0000-0000-0000-000000000000}"/>
  <bookViews>
    <workbookView xWindow="-98" yWindow="-98" windowWidth="20715" windowHeight="13515" xr2:uid="{00000000-000D-0000-FFFF-FFFF00000000}"/>
  </bookViews>
  <sheets>
    <sheet name="Tata'u Upo'o 2021" sheetId="1" r:id="rId1"/>
    <sheet name="Nivs" sheetId="2" r:id="rId2"/>
  </sheets>
  <definedNames>
    <definedName name="_xlnm._FilterDatabase" localSheetId="1" hidden="1">Nivs!$A$1:$B$57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M5" i="1"/>
  <c r="AM6" i="1"/>
  <c r="AN6" i="1" s="1"/>
  <c r="AM7" i="1"/>
  <c r="AM8" i="1"/>
  <c r="AM9" i="1"/>
  <c r="AM10" i="1"/>
  <c r="AM11" i="1"/>
  <c r="AM12" i="1"/>
  <c r="AM13" i="1"/>
  <c r="AM14" i="1"/>
  <c r="AN14" i="1" s="1"/>
  <c r="AM15" i="1"/>
  <c r="AM16" i="1"/>
  <c r="AM17" i="1"/>
  <c r="AM18" i="1"/>
  <c r="AM19" i="1"/>
  <c r="AM20" i="1"/>
  <c r="AM21" i="1"/>
  <c r="AM22" i="1"/>
  <c r="AN22" i="1" s="1"/>
  <c r="AM23" i="1"/>
  <c r="AM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B24" i="1"/>
  <c r="AN5" i="1"/>
  <c r="AN13" i="1"/>
  <c r="AK5" i="1"/>
  <c r="AK6" i="1"/>
  <c r="AK7" i="1"/>
  <c r="AK8" i="1"/>
  <c r="AK9" i="1"/>
  <c r="AN9" i="1" s="1"/>
  <c r="AK10" i="1"/>
  <c r="AK11" i="1"/>
  <c r="AK12" i="1"/>
  <c r="AK13" i="1"/>
  <c r="AK14" i="1"/>
  <c r="AK15" i="1"/>
  <c r="AK16" i="1"/>
  <c r="AN16" i="1" s="1"/>
  <c r="AK17" i="1"/>
  <c r="AN17" i="1" s="1"/>
  <c r="AK18" i="1"/>
  <c r="AN18" i="1" s="1"/>
  <c r="AK19" i="1"/>
  <c r="AN19" i="1" s="1"/>
  <c r="AK20" i="1"/>
  <c r="AK21" i="1"/>
  <c r="AN21" i="1" s="1"/>
  <c r="AK22" i="1"/>
  <c r="AK23" i="1"/>
  <c r="AN8" i="1" l="1"/>
  <c r="AN11" i="1"/>
  <c r="AN10" i="1"/>
  <c r="AN20" i="1"/>
  <c r="AN12" i="1"/>
  <c r="AN23" i="1"/>
  <c r="AN15" i="1"/>
  <c r="AN7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K4" i="1"/>
  <c r="C1" i="1" a="1"/>
  <c r="C1" i="1" l="1"/>
  <c r="AN4" i="1"/>
  <c r="B2" i="1"/>
  <c r="B25" i="1" s="1"/>
  <c r="A5" i="1" l="1"/>
  <c r="A6" i="1" l="1"/>
  <c r="A7" i="1" l="1"/>
  <c r="A8" i="1" l="1"/>
  <c r="A9" i="1" l="1"/>
  <c r="A10" i="1" l="1"/>
  <c r="A11" i="1" l="1"/>
  <c r="A12" i="1" l="1"/>
  <c r="A13" i="1" l="1"/>
  <c r="A14" i="1" l="1"/>
  <c r="A15" i="1" l="1"/>
  <c r="A16" i="1" l="1"/>
  <c r="A17" i="1" l="1"/>
  <c r="A18" i="1" l="1"/>
  <c r="A19" i="1" l="1"/>
  <c r="A20" i="1" l="1"/>
  <c r="A21" i="1" l="1"/>
  <c r="A22" i="1" l="1"/>
  <c r="A23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<sst xmlns="http://schemas.openxmlformats.org/spreadsheetml/2006/main" count="19" uniqueCount="19">
  <si>
    <t>nb réussite question :</t>
  </si>
  <si>
    <t>Nb copies :</t>
  </si>
  <si>
    <t>Score :</t>
  </si>
  <si>
    <t>Moyenne :</t>
  </si>
  <si>
    <t>Niveau :</t>
  </si>
  <si>
    <t>Niveaux :</t>
  </si>
  <si>
    <t>2de</t>
  </si>
  <si>
    <t>6e</t>
  </si>
  <si>
    <t>5e</t>
  </si>
  <si>
    <t>3e</t>
  </si>
  <si>
    <t>4e</t>
  </si>
  <si>
    <t>2de Pro</t>
  </si>
  <si>
    <t>Total</t>
  </si>
  <si>
    <t>Marquer "x" pour marquer la réussite à 1 question, "q" si réponse correcte mais unité incorrecte.</t>
  </si>
  <si>
    <t>s.u.</t>
  </si>
  <si>
    <t>CE1</t>
  </si>
  <si>
    <t>CE2</t>
  </si>
  <si>
    <t>CM1</t>
  </si>
  <si>
    <t>CM2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</si>
</sst>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5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/>
    <xf numFmtId="0" fontId="0" fillId="3" borderId="0" xfId="0" applyFill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39" fmlaLink="$B$1" fmlaRange="Nivs!$B$2:$B$11" noThreeD="1" sel="6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0</xdr:row>
          <xdr:rowOff>66675</xdr:rowOff>
        </xdr:from>
        <xdr:to>
          <xdr:col>3</xdr:col>
          <xdr:colOff>200025</xdr:colOff>
          <xdr:row>1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38</xdr:col>
      <xdr:colOff>53797</xdr:colOff>
      <xdr:row>23</xdr:row>
      <xdr:rowOff>85724</xdr:rowOff>
    </xdr:from>
    <xdr:to>
      <xdr:col>40</xdr:col>
      <xdr:colOff>1819170</xdr:colOff>
      <xdr:row>28</xdr:row>
      <xdr:rowOff>4762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31235" y="4672012"/>
          <a:ext cx="2317823" cy="823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N26"/>
  <sheetViews>
    <sheetView tabSelected="1" workbookViewId="0">
      <selection activeCell="L1" sqref="L1"/>
    </sheetView>
  </sheetViews>
  <sheetFormatPr baseColWidth="10" defaultColWidth="9.1328125" defaultRowHeight="14.25" x14ac:dyDescent="0.45"/>
  <cols>
    <col min="1" max="1" width="13.1328125" customWidth="1"/>
    <col min="2" max="36" width="3.53125" customWidth="1"/>
    <col min="37" max="37" width="0" hidden="1" customWidth="1"/>
    <col min="38" max="38" width="2" customWidth="1"/>
    <col min="39" max="39" width="3.33203125" customWidth="1"/>
    <col min="40" max="40" width="4.3984375" customWidth="1"/>
    <col min="41" max="41" width="29.6640625" customWidth="1"/>
  </cols>
  <sheetData>
    <row r="1" spans="1:40" ht="23.25" customHeight="1" x14ac:dyDescent="0.55000000000000004">
      <c r="A1" t="s">
        <v>4</v>
      </c>
      <c r="B1" s="1">
        <v>6</v>
      </c>
      <c r="C1" t="e" cm="1">
        <f t="array" aca="1" ref="C1" ca="1">INDIRECT("'Liste étabs'!B"&amp;B1+1)</f>
        <v>#REF!</v>
      </c>
      <c r="H1" s="7"/>
      <c r="I1" s="7"/>
      <c r="J1" s="7"/>
      <c r="K1" s="7"/>
      <c r="O1" t="s">
        <v>13</v>
      </c>
      <c r="P1" s="13"/>
      <c r="Q1" s="13"/>
      <c r="R1" s="13"/>
      <c r="S1" s="13"/>
      <c r="T1" s="13"/>
      <c r="V1" s="8"/>
    </row>
    <row r="2" spans="1:40" x14ac:dyDescent="0.45">
      <c r="A2" t="s">
        <v>1</v>
      </c>
      <c r="B2">
        <f>SUM(B26:AJ26)</f>
        <v>0</v>
      </c>
    </row>
    <row r="3" spans="1:40" x14ac:dyDescent="0.45">
      <c r="A3" s="9"/>
      <c r="B3" s="10">
        <v>1</v>
      </c>
      <c r="C3" s="11">
        <v>2</v>
      </c>
      <c r="D3" s="10">
        <v>3</v>
      </c>
      <c r="E3" s="11">
        <v>4</v>
      </c>
      <c r="F3" s="10">
        <v>5</v>
      </c>
      <c r="G3" s="11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10">
        <v>13</v>
      </c>
      <c r="O3" s="10">
        <v>14</v>
      </c>
      <c r="P3" s="10">
        <v>15</v>
      </c>
      <c r="Q3" s="10">
        <v>16</v>
      </c>
      <c r="R3" s="10">
        <v>17</v>
      </c>
      <c r="S3" s="10">
        <v>18</v>
      </c>
      <c r="T3" s="10">
        <v>19</v>
      </c>
      <c r="U3" s="10">
        <v>20</v>
      </c>
      <c r="V3" s="10">
        <v>21</v>
      </c>
      <c r="W3" s="10">
        <v>22</v>
      </c>
      <c r="X3" s="10">
        <v>23</v>
      </c>
      <c r="Y3" s="10">
        <v>24</v>
      </c>
      <c r="Z3" s="10">
        <v>25</v>
      </c>
      <c r="AA3" s="10">
        <v>26</v>
      </c>
      <c r="AB3" s="10">
        <v>27</v>
      </c>
      <c r="AC3" s="10">
        <v>28</v>
      </c>
      <c r="AD3" s="10">
        <v>29</v>
      </c>
      <c r="AE3" s="10">
        <v>30</v>
      </c>
      <c r="AF3" s="10">
        <v>31</v>
      </c>
      <c r="AG3" s="10">
        <v>32</v>
      </c>
      <c r="AH3" s="10">
        <v>33</v>
      </c>
      <c r="AI3" s="10">
        <v>34</v>
      </c>
      <c r="AJ3" s="10">
        <v>35</v>
      </c>
      <c r="AK3" t="s">
        <v>0</v>
      </c>
      <c r="AM3" t="s">
        <v>14</v>
      </c>
      <c r="AN3" t="s">
        <v>12</v>
      </c>
    </row>
    <row r="4" spans="1:40" x14ac:dyDescent="0.45">
      <c r="A4" s="12">
        <f>IF(B1=1,1,IF(B1=2,1,IF(B1=3,6,IF(OR(B1=4,B1=5),11,IF(B1=6,1,IF(B1=7,6,11))))))</f>
        <v>1</v>
      </c>
      <c r="B4" s="7"/>
      <c r="C4" s="6"/>
      <c r="D4" s="7"/>
      <c r="E4" s="6"/>
      <c r="F4" s="7"/>
      <c r="G4" s="6"/>
      <c r="H4" s="7"/>
      <c r="I4" s="5"/>
      <c r="J4" s="7"/>
      <c r="K4" s="5"/>
      <c r="L4" s="7"/>
      <c r="M4" s="5"/>
      <c r="N4" s="7"/>
      <c r="O4" s="5"/>
      <c r="P4" s="7"/>
      <c r="Q4" s="5"/>
      <c r="R4" s="7"/>
      <c r="S4" s="5"/>
      <c r="T4" s="7"/>
      <c r="U4" s="5"/>
      <c r="V4" s="7"/>
      <c r="W4" s="5"/>
      <c r="X4" s="7"/>
      <c r="Y4" s="5"/>
      <c r="Z4" s="7"/>
      <c r="AA4" s="5"/>
      <c r="AB4" s="7"/>
      <c r="AC4" s="5"/>
      <c r="AD4" s="7"/>
      <c r="AE4" s="5"/>
      <c r="AF4" s="7"/>
      <c r="AG4" s="5"/>
      <c r="AH4" s="7"/>
      <c r="AI4" s="5"/>
      <c r="AJ4" s="7"/>
      <c r="AK4">
        <f>COUNTIF(B4:AJ4,"x")</f>
        <v>0</v>
      </c>
      <c r="AM4">
        <f>COUNTIF(B4:AJ4,"q")</f>
        <v>0</v>
      </c>
      <c r="AN4">
        <f>AK4+AM4</f>
        <v>0</v>
      </c>
    </row>
    <row r="5" spans="1:40" x14ac:dyDescent="0.45">
      <c r="A5" s="12">
        <f>A4+1</f>
        <v>2</v>
      </c>
      <c r="B5" s="7"/>
      <c r="C5" s="6"/>
      <c r="D5" s="7"/>
      <c r="E5" s="6"/>
      <c r="F5" s="7"/>
      <c r="G5" s="6"/>
      <c r="H5" s="7"/>
      <c r="I5" s="5"/>
      <c r="J5" s="7"/>
      <c r="K5" s="5"/>
      <c r="L5" s="7"/>
      <c r="M5" s="5"/>
      <c r="N5" s="7"/>
      <c r="O5" s="5"/>
      <c r="P5" s="7"/>
      <c r="Q5" s="5"/>
      <c r="R5" s="7"/>
      <c r="S5" s="5"/>
      <c r="T5" s="7"/>
      <c r="U5" s="5"/>
      <c r="V5" s="7"/>
      <c r="W5" s="5"/>
      <c r="X5" s="7"/>
      <c r="Y5" s="5"/>
      <c r="Z5" s="7"/>
      <c r="AA5" s="5"/>
      <c r="AB5" s="7"/>
      <c r="AC5" s="5"/>
      <c r="AD5" s="7"/>
      <c r="AE5" s="5"/>
      <c r="AF5" s="7"/>
      <c r="AG5" s="5"/>
      <c r="AH5" s="7"/>
      <c r="AI5" s="5"/>
      <c r="AJ5" s="7"/>
      <c r="AK5">
        <f t="shared" ref="AK5:AK23" si="0">COUNTIF(B5:AJ5,"x")</f>
        <v>0</v>
      </c>
      <c r="AM5">
        <f t="shared" ref="AM5:AM23" si="1">COUNTIF(B5:AJ5,"q")</f>
        <v>0</v>
      </c>
      <c r="AN5">
        <f t="shared" ref="AN5:AN23" si="2">AK5+AM5</f>
        <v>0</v>
      </c>
    </row>
    <row r="6" spans="1:40" x14ac:dyDescent="0.45">
      <c r="A6" s="12">
        <f t="shared" ref="A6:A13" si="3">A5+1</f>
        <v>3</v>
      </c>
      <c r="B6" s="7"/>
      <c r="C6" s="6"/>
      <c r="D6" s="7"/>
      <c r="E6" s="6"/>
      <c r="F6" s="7"/>
      <c r="G6" s="6"/>
      <c r="H6" s="7"/>
      <c r="I6" s="5"/>
      <c r="J6" s="7"/>
      <c r="K6" s="5"/>
      <c r="L6" s="7"/>
      <c r="M6" s="5"/>
      <c r="N6" s="7"/>
      <c r="O6" s="5"/>
      <c r="P6" s="7"/>
      <c r="Q6" s="5"/>
      <c r="R6" s="7"/>
      <c r="S6" s="5"/>
      <c r="T6" s="7"/>
      <c r="U6" s="5"/>
      <c r="V6" s="7"/>
      <c r="W6" s="5"/>
      <c r="X6" s="7"/>
      <c r="Y6" s="5"/>
      <c r="Z6" s="7"/>
      <c r="AA6" s="5"/>
      <c r="AB6" s="7"/>
      <c r="AC6" s="5"/>
      <c r="AD6" s="7"/>
      <c r="AE6" s="5"/>
      <c r="AF6" s="7"/>
      <c r="AG6" s="5"/>
      <c r="AH6" s="7"/>
      <c r="AI6" s="5"/>
      <c r="AJ6" s="7"/>
      <c r="AK6">
        <f t="shared" si="0"/>
        <v>0</v>
      </c>
      <c r="AM6">
        <f t="shared" si="1"/>
        <v>0</v>
      </c>
      <c r="AN6">
        <f t="shared" si="2"/>
        <v>0</v>
      </c>
    </row>
    <row r="7" spans="1:40" x14ac:dyDescent="0.45">
      <c r="A7" s="12">
        <f t="shared" si="3"/>
        <v>4</v>
      </c>
      <c r="B7" s="7"/>
      <c r="C7" s="6"/>
      <c r="D7" s="7"/>
      <c r="E7" s="6"/>
      <c r="F7" s="7"/>
      <c r="G7" s="6"/>
      <c r="H7" s="7"/>
      <c r="I7" s="5"/>
      <c r="J7" s="7"/>
      <c r="K7" s="5"/>
      <c r="L7" s="7"/>
      <c r="M7" s="5"/>
      <c r="N7" s="7"/>
      <c r="O7" s="5"/>
      <c r="P7" s="7"/>
      <c r="Q7" s="5"/>
      <c r="R7" s="7"/>
      <c r="S7" s="5"/>
      <c r="T7" s="7"/>
      <c r="U7" s="5"/>
      <c r="V7" s="7"/>
      <c r="W7" s="5"/>
      <c r="X7" s="7"/>
      <c r="Y7" s="5"/>
      <c r="Z7" s="7"/>
      <c r="AA7" s="5"/>
      <c r="AB7" s="7"/>
      <c r="AC7" s="5"/>
      <c r="AD7" s="7"/>
      <c r="AE7" s="5"/>
      <c r="AF7" s="7"/>
      <c r="AG7" s="5"/>
      <c r="AH7" s="7"/>
      <c r="AI7" s="5"/>
      <c r="AJ7" s="7"/>
      <c r="AK7">
        <f t="shared" si="0"/>
        <v>0</v>
      </c>
      <c r="AM7">
        <f t="shared" si="1"/>
        <v>0</v>
      </c>
      <c r="AN7">
        <f t="shared" si="2"/>
        <v>0</v>
      </c>
    </row>
    <row r="8" spans="1:40" x14ac:dyDescent="0.45">
      <c r="A8" s="12">
        <f t="shared" si="3"/>
        <v>5</v>
      </c>
      <c r="B8" s="7"/>
      <c r="C8" s="6"/>
      <c r="D8" s="7"/>
      <c r="E8" s="6"/>
      <c r="F8" s="7"/>
      <c r="G8" s="6"/>
      <c r="H8" s="7"/>
      <c r="I8" s="5"/>
      <c r="J8" s="7"/>
      <c r="K8" s="5"/>
      <c r="L8" s="7"/>
      <c r="M8" s="5"/>
      <c r="N8" s="7"/>
      <c r="O8" s="5"/>
      <c r="P8" s="7"/>
      <c r="Q8" s="5"/>
      <c r="R8" s="7"/>
      <c r="S8" s="5"/>
      <c r="T8" s="7"/>
      <c r="U8" s="5"/>
      <c r="V8" s="7"/>
      <c r="W8" s="5"/>
      <c r="X8" s="7"/>
      <c r="Y8" s="5"/>
      <c r="Z8" s="7"/>
      <c r="AA8" s="5"/>
      <c r="AB8" s="7"/>
      <c r="AC8" s="5"/>
      <c r="AD8" s="7"/>
      <c r="AE8" s="5"/>
      <c r="AF8" s="7"/>
      <c r="AG8" s="5"/>
      <c r="AH8" s="7"/>
      <c r="AI8" s="5"/>
      <c r="AJ8" s="7"/>
      <c r="AK8">
        <f t="shared" si="0"/>
        <v>0</v>
      </c>
      <c r="AM8">
        <f t="shared" si="1"/>
        <v>0</v>
      </c>
      <c r="AN8">
        <f t="shared" si="2"/>
        <v>0</v>
      </c>
    </row>
    <row r="9" spans="1:40" x14ac:dyDescent="0.45">
      <c r="A9" s="12">
        <f t="shared" si="3"/>
        <v>6</v>
      </c>
      <c r="B9" s="7"/>
      <c r="C9" s="6"/>
      <c r="D9" s="7"/>
      <c r="E9" s="6"/>
      <c r="F9" s="7"/>
      <c r="G9" s="6"/>
      <c r="H9" s="7"/>
      <c r="I9" s="5"/>
      <c r="J9" s="7"/>
      <c r="K9" s="5"/>
      <c r="L9" s="7"/>
      <c r="M9" s="5"/>
      <c r="N9" s="7"/>
      <c r="O9" s="5"/>
      <c r="P9" s="7"/>
      <c r="Q9" s="5"/>
      <c r="R9" s="7"/>
      <c r="S9" s="5"/>
      <c r="T9" s="7"/>
      <c r="U9" s="5"/>
      <c r="V9" s="7"/>
      <c r="W9" s="5"/>
      <c r="X9" s="7"/>
      <c r="Y9" s="5"/>
      <c r="Z9" s="7"/>
      <c r="AA9" s="5"/>
      <c r="AB9" s="7"/>
      <c r="AC9" s="5"/>
      <c r="AD9" s="7"/>
      <c r="AE9" s="5"/>
      <c r="AF9" s="7"/>
      <c r="AG9" s="5"/>
      <c r="AH9" s="7"/>
      <c r="AI9" s="5"/>
      <c r="AJ9" s="7"/>
      <c r="AK9">
        <f t="shared" si="0"/>
        <v>0</v>
      </c>
      <c r="AM9">
        <f t="shared" si="1"/>
        <v>0</v>
      </c>
      <c r="AN9">
        <f t="shared" si="2"/>
        <v>0</v>
      </c>
    </row>
    <row r="10" spans="1:40" x14ac:dyDescent="0.45">
      <c r="A10" s="12">
        <f t="shared" si="3"/>
        <v>7</v>
      </c>
      <c r="B10" s="7"/>
      <c r="C10" s="6"/>
      <c r="D10" s="7"/>
      <c r="E10" s="6"/>
      <c r="F10" s="7"/>
      <c r="G10" s="6"/>
      <c r="H10" s="7"/>
      <c r="I10" s="5"/>
      <c r="J10" s="7"/>
      <c r="K10" s="5"/>
      <c r="L10" s="7"/>
      <c r="M10" s="5"/>
      <c r="N10" s="7"/>
      <c r="O10" s="5"/>
      <c r="P10" s="7"/>
      <c r="Q10" s="5"/>
      <c r="R10" s="7"/>
      <c r="S10" s="5"/>
      <c r="T10" s="7"/>
      <c r="U10" s="5"/>
      <c r="V10" s="7"/>
      <c r="W10" s="5"/>
      <c r="X10" s="7"/>
      <c r="Y10" s="5"/>
      <c r="Z10" s="7"/>
      <c r="AA10" s="5"/>
      <c r="AB10" s="7"/>
      <c r="AC10" s="5"/>
      <c r="AD10" s="7"/>
      <c r="AE10" s="5"/>
      <c r="AF10" s="7"/>
      <c r="AG10" s="5"/>
      <c r="AH10" s="7"/>
      <c r="AI10" s="5"/>
      <c r="AJ10" s="7"/>
      <c r="AK10">
        <f t="shared" si="0"/>
        <v>0</v>
      </c>
      <c r="AM10">
        <f t="shared" si="1"/>
        <v>0</v>
      </c>
      <c r="AN10">
        <f t="shared" si="2"/>
        <v>0</v>
      </c>
    </row>
    <row r="11" spans="1:40" x14ac:dyDescent="0.45">
      <c r="A11" s="12">
        <f t="shared" si="3"/>
        <v>8</v>
      </c>
      <c r="B11" s="7"/>
      <c r="C11" s="6"/>
      <c r="D11" s="7"/>
      <c r="E11" s="6"/>
      <c r="F11" s="7"/>
      <c r="G11" s="6"/>
      <c r="H11" s="7"/>
      <c r="I11" s="5"/>
      <c r="J11" s="7"/>
      <c r="K11" s="5"/>
      <c r="L11" s="7"/>
      <c r="M11" s="5"/>
      <c r="N11" s="7"/>
      <c r="O11" s="5"/>
      <c r="P11" s="7"/>
      <c r="Q11" s="5"/>
      <c r="R11" s="7"/>
      <c r="S11" s="5"/>
      <c r="T11" s="7"/>
      <c r="U11" s="5"/>
      <c r="V11" s="7"/>
      <c r="W11" s="5"/>
      <c r="X11" s="7"/>
      <c r="Y11" s="5"/>
      <c r="Z11" s="7"/>
      <c r="AA11" s="5"/>
      <c r="AB11" s="7"/>
      <c r="AC11" s="5"/>
      <c r="AD11" s="7"/>
      <c r="AE11" s="5"/>
      <c r="AF11" s="7"/>
      <c r="AG11" s="5"/>
      <c r="AH11" s="7"/>
      <c r="AI11" s="5"/>
      <c r="AJ11" s="7"/>
      <c r="AK11">
        <f t="shared" si="0"/>
        <v>0</v>
      </c>
      <c r="AM11">
        <f t="shared" si="1"/>
        <v>0</v>
      </c>
      <c r="AN11">
        <f t="shared" si="2"/>
        <v>0</v>
      </c>
    </row>
    <row r="12" spans="1:40" x14ac:dyDescent="0.45">
      <c r="A12" s="12">
        <f t="shared" si="3"/>
        <v>9</v>
      </c>
      <c r="B12" s="7"/>
      <c r="C12" s="6"/>
      <c r="D12" s="7"/>
      <c r="E12" s="6"/>
      <c r="F12" s="7"/>
      <c r="G12" s="6"/>
      <c r="H12" s="7"/>
      <c r="I12" s="5"/>
      <c r="J12" s="7"/>
      <c r="K12" s="5"/>
      <c r="L12" s="7"/>
      <c r="M12" s="5"/>
      <c r="N12" s="7"/>
      <c r="O12" s="5"/>
      <c r="P12" s="7"/>
      <c r="Q12" s="5"/>
      <c r="R12" s="7"/>
      <c r="S12" s="5"/>
      <c r="T12" s="7"/>
      <c r="U12" s="5"/>
      <c r="V12" s="7"/>
      <c r="W12" s="5"/>
      <c r="X12" s="7"/>
      <c r="Y12" s="5"/>
      <c r="Z12" s="7"/>
      <c r="AA12" s="5"/>
      <c r="AB12" s="7"/>
      <c r="AC12" s="5"/>
      <c r="AD12" s="7"/>
      <c r="AE12" s="5"/>
      <c r="AF12" s="7"/>
      <c r="AG12" s="5"/>
      <c r="AH12" s="7"/>
      <c r="AI12" s="5"/>
      <c r="AJ12" s="7"/>
      <c r="AK12">
        <f t="shared" si="0"/>
        <v>0</v>
      </c>
      <c r="AM12">
        <f t="shared" si="1"/>
        <v>0</v>
      </c>
      <c r="AN12">
        <f t="shared" si="2"/>
        <v>0</v>
      </c>
    </row>
    <row r="13" spans="1:40" x14ac:dyDescent="0.45">
      <c r="A13" s="12">
        <f t="shared" si="3"/>
        <v>10</v>
      </c>
      <c r="B13" s="7"/>
      <c r="C13" s="6"/>
      <c r="D13" s="7"/>
      <c r="E13" s="6"/>
      <c r="F13" s="7"/>
      <c r="G13" s="6"/>
      <c r="H13" s="7"/>
      <c r="I13" s="5"/>
      <c r="J13" s="7"/>
      <c r="K13" s="5"/>
      <c r="L13" s="7"/>
      <c r="M13" s="5"/>
      <c r="N13" s="7"/>
      <c r="O13" s="5"/>
      <c r="P13" s="7"/>
      <c r="Q13" s="5"/>
      <c r="R13" s="7"/>
      <c r="S13" s="5"/>
      <c r="T13" s="7"/>
      <c r="U13" s="5"/>
      <c r="V13" s="7"/>
      <c r="W13" s="5"/>
      <c r="X13" s="7"/>
      <c r="Y13" s="5"/>
      <c r="Z13" s="7"/>
      <c r="AA13" s="5"/>
      <c r="AB13" s="7"/>
      <c r="AC13" s="5"/>
      <c r="AD13" s="7"/>
      <c r="AE13" s="5"/>
      <c r="AF13" s="7"/>
      <c r="AG13" s="5"/>
      <c r="AH13" s="7"/>
      <c r="AI13" s="5"/>
      <c r="AJ13" s="7"/>
      <c r="AK13">
        <f t="shared" si="0"/>
        <v>0</v>
      </c>
      <c r="AM13">
        <f t="shared" si="1"/>
        <v>0</v>
      </c>
      <c r="AN13">
        <f t="shared" si="2"/>
        <v>0</v>
      </c>
    </row>
    <row r="14" spans="1:40" x14ac:dyDescent="0.45">
      <c r="A14" s="12">
        <f>IF(B$1=1,"",A13+1)</f>
        <v>11</v>
      </c>
      <c r="B14" s="7"/>
      <c r="C14" s="6"/>
      <c r="D14" s="7"/>
      <c r="E14" s="6"/>
      <c r="F14" s="7"/>
      <c r="G14" s="6"/>
      <c r="H14" s="7"/>
      <c r="I14" s="5"/>
      <c r="J14" s="7"/>
      <c r="K14" s="5"/>
      <c r="L14" s="7"/>
      <c r="M14" s="5"/>
      <c r="N14" s="7"/>
      <c r="O14" s="5"/>
      <c r="P14" s="7"/>
      <c r="Q14" s="5"/>
      <c r="R14" s="7"/>
      <c r="S14" s="5"/>
      <c r="T14" s="7"/>
      <c r="U14" s="5"/>
      <c r="V14" s="7"/>
      <c r="W14" s="5"/>
      <c r="X14" s="7"/>
      <c r="Y14" s="5"/>
      <c r="Z14" s="7"/>
      <c r="AA14" s="5"/>
      <c r="AB14" s="7"/>
      <c r="AC14" s="5"/>
      <c r="AD14" s="7"/>
      <c r="AE14" s="5"/>
      <c r="AF14" s="7"/>
      <c r="AG14" s="5"/>
      <c r="AH14" s="7"/>
      <c r="AI14" s="5"/>
      <c r="AJ14" s="7"/>
      <c r="AK14">
        <f t="shared" si="0"/>
        <v>0</v>
      </c>
      <c r="AM14">
        <f t="shared" si="1"/>
        <v>0</v>
      </c>
      <c r="AN14">
        <f t="shared" si="2"/>
        <v>0</v>
      </c>
    </row>
    <row r="15" spans="1:40" x14ac:dyDescent="0.45">
      <c r="A15" s="12">
        <f t="shared" ref="A15:A18" si="4">IF(B$1=1,"",A14+1)</f>
        <v>12</v>
      </c>
      <c r="B15" s="7"/>
      <c r="C15" s="6"/>
      <c r="D15" s="7"/>
      <c r="E15" s="6"/>
      <c r="F15" s="7"/>
      <c r="G15" s="6"/>
      <c r="H15" s="7"/>
      <c r="I15" s="5"/>
      <c r="J15" s="7"/>
      <c r="K15" s="5"/>
      <c r="L15" s="7"/>
      <c r="M15" s="5"/>
      <c r="N15" s="7"/>
      <c r="O15" s="5"/>
      <c r="P15" s="7"/>
      <c r="Q15" s="5"/>
      <c r="R15" s="7"/>
      <c r="S15" s="5"/>
      <c r="T15" s="7"/>
      <c r="U15" s="5"/>
      <c r="V15" s="7"/>
      <c r="W15" s="5"/>
      <c r="X15" s="7"/>
      <c r="Y15" s="5"/>
      <c r="Z15" s="7"/>
      <c r="AA15" s="5"/>
      <c r="AB15" s="7"/>
      <c r="AC15" s="5"/>
      <c r="AD15" s="7"/>
      <c r="AE15" s="5"/>
      <c r="AF15" s="7"/>
      <c r="AG15" s="5"/>
      <c r="AH15" s="7"/>
      <c r="AI15" s="5"/>
      <c r="AJ15" s="7"/>
      <c r="AK15">
        <f t="shared" si="0"/>
        <v>0</v>
      </c>
      <c r="AM15">
        <f t="shared" si="1"/>
        <v>0</v>
      </c>
      <c r="AN15">
        <f t="shared" si="2"/>
        <v>0</v>
      </c>
    </row>
    <row r="16" spans="1:40" x14ac:dyDescent="0.45">
      <c r="A16" s="12">
        <f t="shared" si="4"/>
        <v>13</v>
      </c>
      <c r="B16" s="7"/>
      <c r="C16" s="6"/>
      <c r="D16" s="7"/>
      <c r="E16" s="6"/>
      <c r="F16" s="7"/>
      <c r="G16" s="6"/>
      <c r="H16" s="7"/>
      <c r="I16" s="5"/>
      <c r="J16" s="7"/>
      <c r="K16" s="5"/>
      <c r="L16" s="7"/>
      <c r="M16" s="5"/>
      <c r="N16" s="7"/>
      <c r="O16" s="5"/>
      <c r="P16" s="7"/>
      <c r="Q16" s="5"/>
      <c r="R16" s="7"/>
      <c r="S16" s="5"/>
      <c r="T16" s="7"/>
      <c r="U16" s="5"/>
      <c r="V16" s="7"/>
      <c r="W16" s="5"/>
      <c r="X16" s="7"/>
      <c r="Y16" s="5"/>
      <c r="Z16" s="7"/>
      <c r="AA16" s="5"/>
      <c r="AB16" s="7"/>
      <c r="AC16" s="5"/>
      <c r="AD16" s="7"/>
      <c r="AE16" s="5"/>
      <c r="AF16" s="7"/>
      <c r="AG16" s="5"/>
      <c r="AH16" s="7"/>
      <c r="AI16" s="5"/>
      <c r="AJ16" s="7"/>
      <c r="AK16">
        <f t="shared" si="0"/>
        <v>0</v>
      </c>
      <c r="AM16">
        <f t="shared" si="1"/>
        <v>0</v>
      </c>
      <c r="AN16">
        <f t="shared" si="2"/>
        <v>0</v>
      </c>
    </row>
    <row r="17" spans="1:40" x14ac:dyDescent="0.45">
      <c r="A17" s="12">
        <f t="shared" si="4"/>
        <v>14</v>
      </c>
      <c r="B17" s="7"/>
      <c r="C17" s="6"/>
      <c r="D17" s="7"/>
      <c r="E17" s="6"/>
      <c r="F17" s="7"/>
      <c r="G17" s="6"/>
      <c r="H17" s="7"/>
      <c r="I17" s="5"/>
      <c r="J17" s="7"/>
      <c r="K17" s="5"/>
      <c r="L17" s="7"/>
      <c r="M17" s="5"/>
      <c r="N17" s="7"/>
      <c r="O17" s="5"/>
      <c r="P17" s="7"/>
      <c r="Q17" s="5"/>
      <c r="R17" s="7"/>
      <c r="S17" s="5"/>
      <c r="T17" s="7"/>
      <c r="U17" s="5"/>
      <c r="V17" s="7"/>
      <c r="W17" s="5"/>
      <c r="X17" s="7"/>
      <c r="Y17" s="5"/>
      <c r="Z17" s="7"/>
      <c r="AA17" s="5"/>
      <c r="AB17" s="7"/>
      <c r="AC17" s="5"/>
      <c r="AD17" s="7"/>
      <c r="AE17" s="5"/>
      <c r="AF17" s="7"/>
      <c r="AG17" s="5"/>
      <c r="AH17" s="7"/>
      <c r="AI17" s="5"/>
      <c r="AJ17" s="7"/>
      <c r="AK17">
        <f t="shared" si="0"/>
        <v>0</v>
      </c>
      <c r="AM17">
        <f t="shared" si="1"/>
        <v>0</v>
      </c>
      <c r="AN17">
        <f t="shared" si="2"/>
        <v>0</v>
      </c>
    </row>
    <row r="18" spans="1:40" x14ac:dyDescent="0.45">
      <c r="A18" s="12">
        <f t="shared" si="4"/>
        <v>15</v>
      </c>
      <c r="B18" s="7"/>
      <c r="C18" s="6"/>
      <c r="D18" s="7"/>
      <c r="E18" s="6"/>
      <c r="F18" s="7"/>
      <c r="G18" s="6"/>
      <c r="H18" s="7"/>
      <c r="I18" s="5"/>
      <c r="J18" s="7"/>
      <c r="K18" s="5"/>
      <c r="L18" s="7"/>
      <c r="M18" s="5"/>
      <c r="N18" s="7"/>
      <c r="O18" s="5"/>
      <c r="P18" s="7"/>
      <c r="Q18" s="5"/>
      <c r="R18" s="7"/>
      <c r="S18" s="5"/>
      <c r="T18" s="7"/>
      <c r="U18" s="5"/>
      <c r="V18" s="7"/>
      <c r="W18" s="5"/>
      <c r="X18" s="7"/>
      <c r="Y18" s="5"/>
      <c r="Z18" s="7"/>
      <c r="AA18" s="5"/>
      <c r="AB18" s="7"/>
      <c r="AC18" s="5"/>
      <c r="AD18" s="7"/>
      <c r="AE18" s="5"/>
      <c r="AF18" s="7"/>
      <c r="AG18" s="5"/>
      <c r="AH18" s="7"/>
      <c r="AI18" s="5"/>
      <c r="AJ18" s="7"/>
      <c r="AK18">
        <f t="shared" si="0"/>
        <v>0</v>
      </c>
      <c r="AM18">
        <f t="shared" si="1"/>
        <v>0</v>
      </c>
      <c r="AN18">
        <f t="shared" si="2"/>
        <v>0</v>
      </c>
    </row>
    <row r="19" spans="1:40" x14ac:dyDescent="0.45">
      <c r="A19" s="12">
        <f>IF(OR(B$1=1,B$1=2),"",A18+1)</f>
        <v>16</v>
      </c>
      <c r="B19" s="7"/>
      <c r="C19" s="6"/>
      <c r="D19" s="7"/>
      <c r="E19" s="6"/>
      <c r="F19" s="7"/>
      <c r="G19" s="6"/>
      <c r="H19" s="7"/>
      <c r="I19" s="5"/>
      <c r="J19" s="7"/>
      <c r="K19" s="5"/>
      <c r="L19" s="7"/>
      <c r="M19" s="5"/>
      <c r="N19" s="7"/>
      <c r="O19" s="5"/>
      <c r="P19" s="7"/>
      <c r="Q19" s="5"/>
      <c r="R19" s="7"/>
      <c r="S19" s="5"/>
      <c r="T19" s="7"/>
      <c r="U19" s="5"/>
      <c r="V19" s="7"/>
      <c r="W19" s="5"/>
      <c r="X19" s="7"/>
      <c r="Y19" s="5"/>
      <c r="Z19" s="7"/>
      <c r="AA19" s="5"/>
      <c r="AB19" s="7"/>
      <c r="AC19" s="5"/>
      <c r="AD19" s="7"/>
      <c r="AE19" s="5"/>
      <c r="AF19" s="7"/>
      <c r="AG19" s="5"/>
      <c r="AH19" s="7"/>
      <c r="AI19" s="5"/>
      <c r="AJ19" s="7"/>
      <c r="AK19">
        <f t="shared" si="0"/>
        <v>0</v>
      </c>
      <c r="AM19">
        <f t="shared" si="1"/>
        <v>0</v>
      </c>
      <c r="AN19">
        <f t="shared" si="2"/>
        <v>0</v>
      </c>
    </row>
    <row r="20" spans="1:40" x14ac:dyDescent="0.45">
      <c r="A20" s="12">
        <f t="shared" ref="A20:A23" si="5">IF(OR(B$1=1,B$1=2),"",A19+1)</f>
        <v>17</v>
      </c>
      <c r="B20" s="7"/>
      <c r="C20" s="6"/>
      <c r="D20" s="7"/>
      <c r="E20" s="6"/>
      <c r="F20" s="7"/>
      <c r="G20" s="6"/>
      <c r="H20" s="7"/>
      <c r="I20" s="5"/>
      <c r="J20" s="7"/>
      <c r="K20" s="5"/>
      <c r="L20" s="7"/>
      <c r="M20" s="5"/>
      <c r="N20" s="7"/>
      <c r="O20" s="5"/>
      <c r="P20" s="7"/>
      <c r="Q20" s="5"/>
      <c r="R20" s="7"/>
      <c r="S20" s="5"/>
      <c r="T20" s="7"/>
      <c r="U20" s="5"/>
      <c r="V20" s="7"/>
      <c r="W20" s="5"/>
      <c r="X20" s="7"/>
      <c r="Y20" s="5"/>
      <c r="Z20" s="7"/>
      <c r="AA20" s="5"/>
      <c r="AB20" s="7"/>
      <c r="AC20" s="5"/>
      <c r="AD20" s="7"/>
      <c r="AE20" s="5"/>
      <c r="AF20" s="7"/>
      <c r="AG20" s="5"/>
      <c r="AH20" s="7"/>
      <c r="AI20" s="5"/>
      <c r="AJ20" s="7"/>
      <c r="AK20">
        <f t="shared" si="0"/>
        <v>0</v>
      </c>
      <c r="AM20">
        <f t="shared" si="1"/>
        <v>0</v>
      </c>
      <c r="AN20">
        <f t="shared" si="2"/>
        <v>0</v>
      </c>
    </row>
    <row r="21" spans="1:40" x14ac:dyDescent="0.45">
      <c r="A21" s="12">
        <f t="shared" si="5"/>
        <v>18</v>
      </c>
      <c r="B21" s="7"/>
      <c r="C21" s="6"/>
      <c r="D21" s="7"/>
      <c r="E21" s="6"/>
      <c r="F21" s="7"/>
      <c r="G21" s="6"/>
      <c r="H21" s="7"/>
      <c r="I21" s="5"/>
      <c r="J21" s="7"/>
      <c r="K21" s="5"/>
      <c r="L21" s="7"/>
      <c r="M21" s="5"/>
      <c r="N21" s="7"/>
      <c r="O21" s="5"/>
      <c r="P21" s="7"/>
      <c r="Q21" s="5"/>
      <c r="R21" s="7"/>
      <c r="S21" s="5"/>
      <c r="T21" s="7"/>
      <c r="U21" s="5"/>
      <c r="V21" s="7"/>
      <c r="W21" s="5"/>
      <c r="X21" s="7"/>
      <c r="Y21" s="5"/>
      <c r="Z21" s="7"/>
      <c r="AA21" s="5"/>
      <c r="AB21" s="7"/>
      <c r="AC21" s="5"/>
      <c r="AD21" s="7"/>
      <c r="AE21" s="5"/>
      <c r="AF21" s="7"/>
      <c r="AG21" s="5"/>
      <c r="AH21" s="7"/>
      <c r="AI21" s="5"/>
      <c r="AJ21" s="7"/>
      <c r="AK21">
        <f t="shared" si="0"/>
        <v>0</v>
      </c>
      <c r="AM21">
        <f t="shared" si="1"/>
        <v>0</v>
      </c>
      <c r="AN21">
        <f t="shared" si="2"/>
        <v>0</v>
      </c>
    </row>
    <row r="22" spans="1:40" x14ac:dyDescent="0.45">
      <c r="A22" s="12">
        <f t="shared" si="5"/>
        <v>19</v>
      </c>
      <c r="B22" s="7"/>
      <c r="C22" s="6"/>
      <c r="D22" s="7"/>
      <c r="E22" s="6"/>
      <c r="F22" s="7"/>
      <c r="G22" s="6"/>
      <c r="H22" s="7"/>
      <c r="I22" s="5"/>
      <c r="J22" s="7"/>
      <c r="K22" s="5"/>
      <c r="L22" s="7"/>
      <c r="M22" s="5"/>
      <c r="N22" s="7"/>
      <c r="O22" s="5"/>
      <c r="P22" s="7"/>
      <c r="Q22" s="5"/>
      <c r="R22" s="7"/>
      <c r="S22" s="5"/>
      <c r="T22" s="7"/>
      <c r="U22" s="5"/>
      <c r="V22" s="7"/>
      <c r="W22" s="5"/>
      <c r="X22" s="7"/>
      <c r="Y22" s="5"/>
      <c r="Z22" s="7"/>
      <c r="AA22" s="5"/>
      <c r="AB22" s="7"/>
      <c r="AC22" s="5"/>
      <c r="AD22" s="7"/>
      <c r="AE22" s="5"/>
      <c r="AF22" s="7"/>
      <c r="AG22" s="5"/>
      <c r="AH22" s="7"/>
      <c r="AI22" s="5"/>
      <c r="AJ22" s="7"/>
      <c r="AK22">
        <f t="shared" si="0"/>
        <v>0</v>
      </c>
      <c r="AM22">
        <f t="shared" si="1"/>
        <v>0</v>
      </c>
      <c r="AN22">
        <f t="shared" si="2"/>
        <v>0</v>
      </c>
    </row>
    <row r="23" spans="1:40" x14ac:dyDescent="0.45">
      <c r="A23" s="12">
        <f t="shared" si="5"/>
        <v>20</v>
      </c>
      <c r="B23" s="7"/>
      <c r="C23" s="6"/>
      <c r="D23" s="7"/>
      <c r="E23" s="6"/>
      <c r="F23" s="7"/>
      <c r="G23" s="6"/>
      <c r="H23" s="7"/>
      <c r="I23" s="5"/>
      <c r="J23" s="7"/>
      <c r="K23" s="5"/>
      <c r="L23" s="7"/>
      <c r="M23" s="5"/>
      <c r="N23" s="7"/>
      <c r="O23" s="5"/>
      <c r="P23" s="7"/>
      <c r="Q23" s="5"/>
      <c r="R23" s="7"/>
      <c r="S23" s="5"/>
      <c r="T23" s="7"/>
      <c r="U23" s="5"/>
      <c r="V23" s="7"/>
      <c r="W23" s="5"/>
      <c r="X23" s="7"/>
      <c r="Y23" s="5"/>
      <c r="Z23" s="7"/>
      <c r="AA23" s="5"/>
      <c r="AB23" s="7"/>
      <c r="AC23" s="5"/>
      <c r="AD23" s="7"/>
      <c r="AE23" s="5"/>
      <c r="AF23" s="7"/>
      <c r="AG23" s="5"/>
      <c r="AH23" s="7"/>
      <c r="AI23" s="5"/>
      <c r="AJ23" s="7"/>
      <c r="AK23">
        <f t="shared" si="0"/>
        <v>0</v>
      </c>
      <c r="AM23">
        <f t="shared" si="1"/>
        <v>0</v>
      </c>
      <c r="AN23">
        <f t="shared" si="2"/>
        <v>0</v>
      </c>
    </row>
    <row r="24" spans="1:40" x14ac:dyDescent="0.45">
      <c r="A24" t="s">
        <v>2</v>
      </c>
      <c r="B24">
        <f>COUNTIF(B4:B23,"x")+COUNTIF(B4:B23,"q")</f>
        <v>0</v>
      </c>
      <c r="C24">
        <f t="shared" ref="C24:AJ24" si="6">COUNTIF(C4:C23,"x")+COUNTIF(C4:C23,"q")</f>
        <v>0</v>
      </c>
      <c r="D24">
        <f t="shared" si="6"/>
        <v>0</v>
      </c>
      <c r="E24">
        <f t="shared" si="6"/>
        <v>0</v>
      </c>
      <c r="F24">
        <f t="shared" si="6"/>
        <v>0</v>
      </c>
      <c r="G24">
        <f t="shared" si="6"/>
        <v>0</v>
      </c>
      <c r="H24">
        <f t="shared" si="6"/>
        <v>0</v>
      </c>
      <c r="I24">
        <f t="shared" si="6"/>
        <v>0</v>
      </c>
      <c r="J24">
        <f t="shared" si="6"/>
        <v>0</v>
      </c>
      <c r="K24">
        <f t="shared" si="6"/>
        <v>0</v>
      </c>
      <c r="L24">
        <f t="shared" si="6"/>
        <v>0</v>
      </c>
      <c r="M24">
        <f t="shared" si="6"/>
        <v>0</v>
      </c>
      <c r="N24">
        <f t="shared" si="6"/>
        <v>0</v>
      </c>
      <c r="O24">
        <f t="shared" si="6"/>
        <v>0</v>
      </c>
      <c r="P24">
        <f t="shared" si="6"/>
        <v>0</v>
      </c>
      <c r="Q24">
        <f t="shared" si="6"/>
        <v>0</v>
      </c>
      <c r="R24">
        <f t="shared" si="6"/>
        <v>0</v>
      </c>
      <c r="S24">
        <f t="shared" si="6"/>
        <v>0</v>
      </c>
      <c r="T24">
        <f t="shared" si="6"/>
        <v>0</v>
      </c>
      <c r="U24">
        <f t="shared" si="6"/>
        <v>0</v>
      </c>
      <c r="V24">
        <f t="shared" si="6"/>
        <v>0</v>
      </c>
      <c r="W24">
        <f t="shared" si="6"/>
        <v>0</v>
      </c>
      <c r="X24">
        <f t="shared" si="6"/>
        <v>0</v>
      </c>
      <c r="Y24">
        <f t="shared" si="6"/>
        <v>0</v>
      </c>
      <c r="Z24">
        <f t="shared" si="6"/>
        <v>0</v>
      </c>
      <c r="AA24">
        <f t="shared" si="6"/>
        <v>0</v>
      </c>
      <c r="AB24">
        <f t="shared" si="6"/>
        <v>0</v>
      </c>
      <c r="AC24">
        <f t="shared" si="6"/>
        <v>0</v>
      </c>
      <c r="AD24">
        <f t="shared" si="6"/>
        <v>0</v>
      </c>
      <c r="AE24">
        <f t="shared" si="6"/>
        <v>0</v>
      </c>
      <c r="AF24">
        <f t="shared" si="6"/>
        <v>0</v>
      </c>
      <c r="AG24">
        <f t="shared" si="6"/>
        <v>0</v>
      </c>
      <c r="AH24">
        <f t="shared" si="6"/>
        <v>0</v>
      </c>
      <c r="AI24">
        <f t="shared" si="6"/>
        <v>0</v>
      </c>
      <c r="AJ24">
        <f t="shared" si="6"/>
        <v>0</v>
      </c>
    </row>
    <row r="25" spans="1:40" x14ac:dyDescent="0.45">
      <c r="A25" t="s">
        <v>3</v>
      </c>
      <c r="B25" t="str">
        <f>IF(B2&gt;0,SUM(B24:AJ24)/B2,"")</f>
        <v/>
      </c>
    </row>
    <row r="26" spans="1:40" x14ac:dyDescent="0.45">
      <c r="B26">
        <f>IF(COUNTIF(B4:B23,"")-20&lt;0,1,0)</f>
        <v>0</v>
      </c>
      <c r="C26">
        <f t="shared" ref="C26:AJ26" si="7">IF(COUNTIF(C4:C23,"")-20&lt;0,1,0)</f>
        <v>0</v>
      </c>
      <c r="D26">
        <f t="shared" si="7"/>
        <v>0</v>
      </c>
      <c r="E26">
        <f t="shared" si="7"/>
        <v>0</v>
      </c>
      <c r="F26">
        <f t="shared" si="7"/>
        <v>0</v>
      </c>
      <c r="G26">
        <f t="shared" si="7"/>
        <v>0</v>
      </c>
      <c r="H26">
        <f t="shared" si="7"/>
        <v>0</v>
      </c>
      <c r="I26">
        <f t="shared" si="7"/>
        <v>0</v>
      </c>
      <c r="J26">
        <f t="shared" si="7"/>
        <v>0</v>
      </c>
      <c r="K26">
        <f t="shared" si="7"/>
        <v>0</v>
      </c>
      <c r="L26">
        <f t="shared" si="7"/>
        <v>0</v>
      </c>
      <c r="M26">
        <f t="shared" si="7"/>
        <v>0</v>
      </c>
      <c r="N26">
        <f t="shared" si="7"/>
        <v>0</v>
      </c>
      <c r="O26">
        <f t="shared" si="7"/>
        <v>0</v>
      </c>
      <c r="P26">
        <f t="shared" si="7"/>
        <v>0</v>
      </c>
      <c r="Q26">
        <f t="shared" si="7"/>
        <v>0</v>
      </c>
      <c r="R26">
        <f t="shared" si="7"/>
        <v>0</v>
      </c>
      <c r="S26">
        <f t="shared" si="7"/>
        <v>0</v>
      </c>
      <c r="T26">
        <f t="shared" si="7"/>
        <v>0</v>
      </c>
      <c r="U26">
        <f t="shared" si="7"/>
        <v>0</v>
      </c>
      <c r="V26">
        <f t="shared" si="7"/>
        <v>0</v>
      </c>
      <c r="W26">
        <f t="shared" si="7"/>
        <v>0</v>
      </c>
      <c r="X26">
        <f t="shared" si="7"/>
        <v>0</v>
      </c>
      <c r="Y26">
        <f t="shared" si="7"/>
        <v>0</v>
      </c>
      <c r="Z26">
        <f t="shared" si="7"/>
        <v>0</v>
      </c>
      <c r="AA26">
        <f t="shared" si="7"/>
        <v>0</v>
      </c>
      <c r="AB26">
        <f t="shared" si="7"/>
        <v>0</v>
      </c>
      <c r="AC26">
        <f t="shared" si="7"/>
        <v>0</v>
      </c>
      <c r="AD26">
        <f t="shared" si="7"/>
        <v>0</v>
      </c>
      <c r="AE26">
        <f t="shared" si="7"/>
        <v>0</v>
      </c>
      <c r="AF26">
        <f t="shared" si="7"/>
        <v>0</v>
      </c>
      <c r="AG26">
        <f t="shared" si="7"/>
        <v>0</v>
      </c>
      <c r="AH26">
        <f t="shared" si="7"/>
        <v>0</v>
      </c>
      <c r="AI26">
        <f t="shared" si="7"/>
        <v>0</v>
      </c>
      <c r="AJ26">
        <f t="shared" si="7"/>
        <v>0</v>
      </c>
    </row>
  </sheetData>
  <conditionalFormatting sqref="A4:AK23 AM4:AO23">
    <cfRule type="expression" dxfId="0" priority="1">
      <formula>$AL4="u"</formula>
    </cfRule>
  </conditionalFormatting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defaultSize="0" autoLine="0" autoPict="0">
                <anchor moveWithCells="1">
                  <from>
                    <xdr:col>1</xdr:col>
                    <xdr:colOff>85725</xdr:colOff>
                    <xdr:row>0</xdr:row>
                    <xdr:rowOff>66675</xdr:rowOff>
                  </from>
                  <to>
                    <xdr:col>3</xdr:col>
                    <xdr:colOff>200025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18D95-CC31-43FC-8D5F-616FED1D37E6}">
  <sheetPr codeName="Feuil2"/>
  <dimension ref="A1:B46"/>
  <sheetViews>
    <sheetView workbookViewId="0">
      <selection activeCell="B24" sqref="B24"/>
    </sheetView>
  </sheetViews>
  <sheetFormatPr baseColWidth="10" defaultRowHeight="14.25" x14ac:dyDescent="0.45"/>
  <cols>
    <col min="1" max="1" width="32.33203125" style="4" customWidth="1"/>
  </cols>
  <sheetData>
    <row r="1" spans="1:2" x14ac:dyDescent="0.45">
      <c r="A1" s="3"/>
      <c r="B1" s="2" t="s">
        <v>5</v>
      </c>
    </row>
    <row r="2" spans="1:2" x14ac:dyDescent="0.45">
      <c r="A2"/>
      <c r="B2" t="s">
        <v>15</v>
      </c>
    </row>
    <row r="3" spans="1:2" x14ac:dyDescent="0.45">
      <c r="A3"/>
      <c r="B3" t="s">
        <v>16</v>
      </c>
    </row>
    <row r="4" spans="1:2" x14ac:dyDescent="0.45">
      <c r="A4"/>
      <c r="B4" t="s">
        <v>17</v>
      </c>
    </row>
    <row r="5" spans="1:2" x14ac:dyDescent="0.45">
      <c r="A5"/>
      <c r="B5" t="s">
        <v>18</v>
      </c>
    </row>
    <row r="6" spans="1:2" x14ac:dyDescent="0.45">
      <c r="A6"/>
      <c r="B6" t="s">
        <v>7</v>
      </c>
    </row>
    <row r="7" spans="1:2" x14ac:dyDescent="0.45">
      <c r="A7"/>
      <c r="B7" t="s">
        <v>8</v>
      </c>
    </row>
    <row r="8" spans="1:2" x14ac:dyDescent="0.45">
      <c r="A8"/>
      <c r="B8" t="s">
        <v>10</v>
      </c>
    </row>
    <row r="9" spans="1:2" x14ac:dyDescent="0.45">
      <c r="A9"/>
      <c r="B9" t="s">
        <v>9</v>
      </c>
    </row>
    <row r="10" spans="1:2" x14ac:dyDescent="0.45">
      <c r="A10"/>
      <c r="B10" t="s">
        <v>6</v>
      </c>
    </row>
    <row r="11" spans="1:2" x14ac:dyDescent="0.45">
      <c r="A11"/>
      <c r="B11" t="s">
        <v>11</v>
      </c>
    </row>
    <row r="12" spans="1:2" x14ac:dyDescent="0.45">
      <c r="A12"/>
    </row>
    <row r="13" spans="1:2" x14ac:dyDescent="0.45">
      <c r="A13"/>
    </row>
    <row r="14" spans="1:2" x14ac:dyDescent="0.45">
      <c r="A14"/>
    </row>
    <row r="15" spans="1:2" x14ac:dyDescent="0.45">
      <c r="A15"/>
    </row>
    <row r="16" spans="1:2" x14ac:dyDescent="0.45">
      <c r="A16"/>
    </row>
    <row r="17" spans="1:1" x14ac:dyDescent="0.45">
      <c r="A17"/>
    </row>
    <row r="18" spans="1:1" x14ac:dyDescent="0.45">
      <c r="A18"/>
    </row>
    <row r="19" spans="1:1" x14ac:dyDescent="0.45">
      <c r="A19"/>
    </row>
    <row r="20" spans="1:1" x14ac:dyDescent="0.45">
      <c r="A20"/>
    </row>
    <row r="21" spans="1:1" x14ac:dyDescent="0.45">
      <c r="A21"/>
    </row>
    <row r="22" spans="1:1" x14ac:dyDescent="0.45">
      <c r="A22"/>
    </row>
    <row r="23" spans="1:1" x14ac:dyDescent="0.45">
      <c r="A23"/>
    </row>
    <row r="24" spans="1:1" x14ac:dyDescent="0.45">
      <c r="A24"/>
    </row>
    <row r="25" spans="1:1" x14ac:dyDescent="0.45">
      <c r="A25"/>
    </row>
    <row r="26" spans="1:1" x14ac:dyDescent="0.45">
      <c r="A26"/>
    </row>
    <row r="27" spans="1:1" x14ac:dyDescent="0.45">
      <c r="A27"/>
    </row>
    <row r="28" spans="1:1" x14ac:dyDescent="0.45">
      <c r="A28"/>
    </row>
    <row r="29" spans="1:1" x14ac:dyDescent="0.45">
      <c r="A29"/>
    </row>
    <row r="30" spans="1:1" x14ac:dyDescent="0.45">
      <c r="A30"/>
    </row>
    <row r="31" spans="1:1" x14ac:dyDescent="0.45">
      <c r="A31"/>
    </row>
    <row r="32" spans="1:1" x14ac:dyDescent="0.45">
      <c r="A32"/>
    </row>
    <row r="33" spans="1:1" x14ac:dyDescent="0.45">
      <c r="A33"/>
    </row>
    <row r="34" spans="1:1" x14ac:dyDescent="0.45">
      <c r="A34"/>
    </row>
    <row r="35" spans="1:1" x14ac:dyDescent="0.45">
      <c r="A35"/>
    </row>
    <row r="36" spans="1:1" x14ac:dyDescent="0.45">
      <c r="A36"/>
    </row>
    <row r="37" spans="1:1" x14ac:dyDescent="0.45">
      <c r="A37"/>
    </row>
    <row r="38" spans="1:1" x14ac:dyDescent="0.45">
      <c r="A38"/>
    </row>
    <row r="39" spans="1:1" x14ac:dyDescent="0.45">
      <c r="A39"/>
    </row>
    <row r="40" spans="1:1" x14ac:dyDescent="0.45">
      <c r="A40"/>
    </row>
    <row r="41" spans="1:1" x14ac:dyDescent="0.45">
      <c r="A41"/>
    </row>
    <row r="42" spans="1:1" x14ac:dyDescent="0.45">
      <c r="A42"/>
    </row>
    <row r="43" spans="1:1" x14ac:dyDescent="0.45">
      <c r="A43"/>
    </row>
    <row r="44" spans="1:1" x14ac:dyDescent="0.45">
      <c r="A44"/>
    </row>
    <row r="45" spans="1:1" x14ac:dyDescent="0.45">
      <c r="A45"/>
    </row>
    <row r="46" spans="1:1" x14ac:dyDescent="0.45">
      <c r="A46"/>
    </row>
  </sheetData>
  <autoFilter ref="A1:B57" xr:uid="{7FF18D95-CC31-43FC-8D5F-616FED1D37E6}"/>
  <sortState xmlns:xlrd2="http://schemas.microsoft.com/office/spreadsheetml/2017/richdata2" ref="A2:A57">
    <sortCondition ref="A2:A57"/>
  </sortState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Tata'u Upo'o 2021</vt:lpstr>
      <vt:lpstr>Nivs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 Droguet</dc:creator>
  <cp:lastModifiedBy>Sylvain Droguet</cp:lastModifiedBy>
  <dcterms:created xsi:type="dcterms:W3CDTF">2015-06-05T18:17:20Z</dcterms:created>
  <dcterms:modified xsi:type="dcterms:W3CDTF">2024-01-25T20:05:43Z</dcterms:modified>
</cp:coreProperties>
</file>